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Rippel" sheetId="1" r:id="rId1"/>
  </sheets>
  <calcPr calcId="125725"/>
</workbook>
</file>

<file path=xl/calcChain.xml><?xml version="1.0" encoding="utf-8"?>
<calcChain xmlns="http://schemas.openxmlformats.org/spreadsheetml/2006/main">
  <c r="E15" i="1"/>
  <c r="E14"/>
  <c r="D14"/>
  <c r="X22"/>
  <c r="W22"/>
  <c r="V10"/>
  <c r="U10"/>
  <c r="W6"/>
  <c r="W5" s="1"/>
  <c r="Q6"/>
  <c r="P5" s="1"/>
  <c r="K6"/>
  <c r="I5" s="1"/>
  <c r="E6"/>
  <c r="B5" s="1"/>
</calcChain>
</file>

<file path=xl/sharedStrings.xml><?xml version="1.0" encoding="utf-8"?>
<sst xmlns="http://schemas.openxmlformats.org/spreadsheetml/2006/main" count="61" uniqueCount="28">
  <si>
    <t>C</t>
  </si>
  <si>
    <t>I</t>
  </si>
  <si>
    <t>f</t>
  </si>
  <si>
    <t>Vpp</t>
  </si>
  <si>
    <t>Amp.</t>
  </si>
  <si>
    <t>Hz</t>
  </si>
  <si>
    <t>Volt</t>
  </si>
  <si>
    <t>F</t>
  </si>
  <si>
    <t>konstant</t>
  </si>
  <si>
    <t>K</t>
  </si>
  <si>
    <t>µF</t>
  </si>
  <si>
    <t>I  = C * K * f * Vpp  =</t>
  </si>
  <si>
    <t>Voltpp</t>
  </si>
  <si>
    <t>Beregning af Strøm i Amp.</t>
  </si>
  <si>
    <t>Beregning af filterkondensator i µF</t>
  </si>
  <si>
    <t>Beregning af frekvens i HZ</t>
  </si>
  <si>
    <t>Beregning af Rippel i Voltpp</t>
  </si>
  <si>
    <t>C  =  I / (2 * f *Vpp)  =</t>
  </si>
  <si>
    <t>f = I / (C * K * Vpp) =</t>
  </si>
  <si>
    <t>Vpp = I / (C * K * f) =</t>
  </si>
  <si>
    <t>Beregning af filterkondensator i en strømforsyning, der er tilsluttet 230 VAC - 50 Hz og med dobbelt ensretning</t>
  </si>
  <si>
    <t>walter</t>
  </si>
  <si>
    <t>Reg. No. 1280</t>
  </si>
  <si>
    <t>Enkelt ensretter f=50 - Dobbelt ensretter f=100</t>
  </si>
  <si>
    <t>C1+C2</t>
  </si>
  <si>
    <t>Kondensator kommer ud i Farad - Ganges med 10^6</t>
  </si>
  <si>
    <t>Strømmen er Worst Case med de anførte værdier</t>
  </si>
  <si>
    <t>Rippel er Worst Case med de anførte værdier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</si>
</sst>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2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3" borderId="2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3" xfId="0" applyFont="1" applyFill="1" applyBorder="1"/>
    <xf numFmtId="0" fontId="1" fillId="4" borderId="15" xfId="0" applyFont="1" applyFill="1" applyBorder="1"/>
    <xf numFmtId="0" fontId="1" fillId="4" borderId="16" xfId="0" applyFont="1" applyFill="1" applyBorder="1"/>
    <xf numFmtId="0" fontId="1" fillId="4" borderId="0" xfId="0" applyFont="1" applyFill="1" applyBorder="1" applyAlignment="1">
      <alignment vertical="center"/>
    </xf>
    <xf numFmtId="0" fontId="1" fillId="4" borderId="17" xfId="0" applyFont="1" applyFill="1" applyBorder="1"/>
    <xf numFmtId="0" fontId="1" fillId="4" borderId="0" xfId="0" applyFont="1" applyFill="1" applyBorder="1"/>
    <xf numFmtId="0" fontId="1" fillId="4" borderId="18" xfId="0" applyFont="1" applyFill="1" applyBorder="1"/>
    <xf numFmtId="0" fontId="1" fillId="4" borderId="19" xfId="0" applyFont="1" applyFill="1" applyBorder="1"/>
    <xf numFmtId="0" fontId="3" fillId="4" borderId="0" xfId="0" applyFont="1" applyFill="1" applyBorder="1" applyAlignment="1">
      <alignment horizontal="center"/>
    </xf>
    <xf numFmtId="2" fontId="1" fillId="3" borderId="5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3" fillId="4" borderId="0" xfId="0" applyNumberFormat="1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0" xfId="0" applyFont="1" applyFill="1"/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23</xdr:col>
      <xdr:colOff>714375</xdr:colOff>
      <xdr:row>40</xdr:row>
      <xdr:rowOff>47625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2114550"/>
          <a:ext cx="15173325" cy="70294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workbookViewId="0"/>
  </sheetViews>
  <sheetFormatPr defaultRowHeight="15"/>
  <cols>
    <col min="1" max="1" width="1.7109375" style="1" customWidth="1"/>
    <col min="2" max="6" width="11.140625" style="1" customWidth="1"/>
    <col min="7" max="7" width="1.7109375" style="1" customWidth="1"/>
    <col min="8" max="12" width="11.140625" style="1" customWidth="1"/>
    <col min="13" max="13" width="1.7109375" style="1" customWidth="1"/>
    <col min="14" max="18" width="11.140625" style="1" customWidth="1"/>
    <col min="19" max="19" width="1.7109375" style="1" customWidth="1"/>
    <col min="20" max="24" width="11.140625" style="1" customWidth="1"/>
    <col min="25" max="16384" width="9.140625" style="1"/>
  </cols>
  <sheetData>
    <row r="1" spans="1:25" ht="27" customHeight="1" thickBot="1">
      <c r="A1" s="12"/>
      <c r="B1" s="33" t="s">
        <v>20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13"/>
    </row>
    <row r="2" spans="1:25" ht="24" customHeight="1">
      <c r="A2" s="14"/>
      <c r="B2" s="27" t="s">
        <v>14</v>
      </c>
      <c r="C2" s="28"/>
      <c r="D2" s="28"/>
      <c r="E2" s="28"/>
      <c r="F2" s="29"/>
      <c r="G2" s="15"/>
      <c r="H2" s="27" t="s">
        <v>13</v>
      </c>
      <c r="I2" s="28"/>
      <c r="J2" s="28"/>
      <c r="K2" s="28"/>
      <c r="L2" s="29"/>
      <c r="M2" s="15"/>
      <c r="N2" s="27" t="s">
        <v>15</v>
      </c>
      <c r="O2" s="28"/>
      <c r="P2" s="28"/>
      <c r="Q2" s="28"/>
      <c r="R2" s="29"/>
      <c r="S2" s="15"/>
      <c r="T2" s="27" t="s">
        <v>16</v>
      </c>
      <c r="U2" s="28"/>
      <c r="V2" s="28"/>
      <c r="W2" s="28"/>
      <c r="X2" s="29"/>
      <c r="Y2" s="16"/>
    </row>
    <row r="3" spans="1:25" ht="24" customHeight="1">
      <c r="A3" s="14"/>
      <c r="B3" s="8" t="s">
        <v>0</v>
      </c>
      <c r="C3" s="9" t="s">
        <v>1</v>
      </c>
      <c r="D3" s="9" t="s">
        <v>2</v>
      </c>
      <c r="E3" s="9" t="s">
        <v>3</v>
      </c>
      <c r="F3" s="10" t="s">
        <v>9</v>
      </c>
      <c r="G3" s="15"/>
      <c r="H3" s="8" t="s">
        <v>0</v>
      </c>
      <c r="I3" s="9" t="s">
        <v>1</v>
      </c>
      <c r="J3" s="9" t="s">
        <v>2</v>
      </c>
      <c r="K3" s="9" t="s">
        <v>3</v>
      </c>
      <c r="L3" s="10" t="s">
        <v>9</v>
      </c>
      <c r="M3" s="15"/>
      <c r="N3" s="8" t="s">
        <v>0</v>
      </c>
      <c r="O3" s="9" t="s">
        <v>1</v>
      </c>
      <c r="P3" s="9" t="s">
        <v>2</v>
      </c>
      <c r="Q3" s="9" t="s">
        <v>3</v>
      </c>
      <c r="R3" s="10" t="s">
        <v>9</v>
      </c>
      <c r="S3" s="15"/>
      <c r="T3" s="8" t="s">
        <v>0</v>
      </c>
      <c r="U3" s="9" t="s">
        <v>1</v>
      </c>
      <c r="V3" s="9" t="s">
        <v>2</v>
      </c>
      <c r="W3" s="9" t="s">
        <v>3</v>
      </c>
      <c r="X3" s="10" t="s">
        <v>9</v>
      </c>
      <c r="Y3" s="16"/>
    </row>
    <row r="4" spans="1:25" ht="24" customHeight="1">
      <c r="A4" s="14"/>
      <c r="B4" s="8" t="s">
        <v>10</v>
      </c>
      <c r="C4" s="9" t="s">
        <v>4</v>
      </c>
      <c r="D4" s="9" t="s">
        <v>5</v>
      </c>
      <c r="E4" s="9" t="s">
        <v>6</v>
      </c>
      <c r="F4" s="10" t="s">
        <v>8</v>
      </c>
      <c r="G4" s="15"/>
      <c r="H4" s="8" t="s">
        <v>7</v>
      </c>
      <c r="I4" s="9" t="s">
        <v>4</v>
      </c>
      <c r="J4" s="9" t="s">
        <v>5</v>
      </c>
      <c r="K4" s="9" t="s">
        <v>6</v>
      </c>
      <c r="L4" s="10" t="s">
        <v>8</v>
      </c>
      <c r="M4" s="15"/>
      <c r="N4" s="8" t="s">
        <v>7</v>
      </c>
      <c r="O4" s="9" t="s">
        <v>4</v>
      </c>
      <c r="P4" s="9" t="s">
        <v>5</v>
      </c>
      <c r="Q4" s="9" t="s">
        <v>6</v>
      </c>
      <c r="R4" s="10" t="s">
        <v>8</v>
      </c>
      <c r="S4" s="15"/>
      <c r="T4" s="8" t="s">
        <v>7</v>
      </c>
      <c r="U4" s="9" t="s">
        <v>4</v>
      </c>
      <c r="V4" s="9" t="s">
        <v>5</v>
      </c>
      <c r="W4" s="9" t="s">
        <v>6</v>
      </c>
      <c r="X4" s="10" t="s">
        <v>8</v>
      </c>
      <c r="Y4" s="16"/>
    </row>
    <row r="5" spans="1:25" ht="24" customHeight="1">
      <c r="A5" s="14"/>
      <c r="B5" s="2">
        <f>+E6*10^6</f>
        <v>10000</v>
      </c>
      <c r="C5" s="3">
        <v>4</v>
      </c>
      <c r="D5" s="3">
        <v>100</v>
      </c>
      <c r="E5" s="3">
        <v>2</v>
      </c>
      <c r="F5" s="4">
        <v>2</v>
      </c>
      <c r="G5" s="15"/>
      <c r="H5" s="5">
        <v>0.01</v>
      </c>
      <c r="I5" s="6">
        <f>+K6</f>
        <v>4</v>
      </c>
      <c r="J5" s="3">
        <v>100</v>
      </c>
      <c r="K5" s="3">
        <v>2</v>
      </c>
      <c r="L5" s="4">
        <v>2</v>
      </c>
      <c r="M5" s="15"/>
      <c r="N5" s="5">
        <v>0.01</v>
      </c>
      <c r="O5" s="3">
        <v>4</v>
      </c>
      <c r="P5" s="6">
        <f>+Q6</f>
        <v>100</v>
      </c>
      <c r="Q5" s="3">
        <v>2</v>
      </c>
      <c r="R5" s="4">
        <v>2</v>
      </c>
      <c r="S5" s="15"/>
      <c r="T5" s="5">
        <v>4.4000000000000003E-3</v>
      </c>
      <c r="U5" s="3">
        <v>4</v>
      </c>
      <c r="V5" s="3">
        <v>100</v>
      </c>
      <c r="W5" s="22">
        <f>+W6</f>
        <v>4.5454545454545459</v>
      </c>
      <c r="X5" s="4">
        <v>2</v>
      </c>
      <c r="Y5" s="16"/>
    </row>
    <row r="6" spans="1:25" ht="24" customHeight="1" thickBot="1">
      <c r="A6" s="14"/>
      <c r="B6" s="34" t="s">
        <v>17</v>
      </c>
      <c r="C6" s="35"/>
      <c r="D6" s="35"/>
      <c r="E6" s="7">
        <f>+C5/(F5*D5*E5)</f>
        <v>0.01</v>
      </c>
      <c r="F6" s="11" t="s">
        <v>7</v>
      </c>
      <c r="G6" s="15"/>
      <c r="H6" s="34" t="s">
        <v>11</v>
      </c>
      <c r="I6" s="35"/>
      <c r="J6" s="35"/>
      <c r="K6" s="7">
        <f>H5*L5*J5*K5</f>
        <v>4</v>
      </c>
      <c r="L6" s="11" t="s">
        <v>4</v>
      </c>
      <c r="M6" s="15"/>
      <c r="N6" s="30" t="s">
        <v>18</v>
      </c>
      <c r="O6" s="31"/>
      <c r="P6" s="32"/>
      <c r="Q6" s="7">
        <f>O5/(N5*R5*Q5)</f>
        <v>100</v>
      </c>
      <c r="R6" s="11" t="s">
        <v>5</v>
      </c>
      <c r="S6" s="15"/>
      <c r="T6" s="30" t="s">
        <v>19</v>
      </c>
      <c r="U6" s="31"/>
      <c r="V6" s="32"/>
      <c r="W6" s="21">
        <f>U5/(T5*X5*V5)</f>
        <v>4.5454545454545459</v>
      </c>
      <c r="X6" s="11" t="s">
        <v>12</v>
      </c>
      <c r="Y6" s="16"/>
    </row>
    <row r="7" spans="1:25" ht="20.100000000000001" customHeight="1">
      <c r="A7" s="14"/>
      <c r="B7" s="26" t="s">
        <v>25</v>
      </c>
      <c r="C7" s="26"/>
      <c r="D7" s="26"/>
      <c r="E7" s="26"/>
      <c r="F7" s="26"/>
      <c r="G7" s="17"/>
      <c r="H7" s="26" t="s">
        <v>26</v>
      </c>
      <c r="I7" s="26"/>
      <c r="J7" s="26"/>
      <c r="K7" s="26"/>
      <c r="L7" s="26"/>
      <c r="M7" s="17"/>
      <c r="N7" s="26" t="s">
        <v>23</v>
      </c>
      <c r="O7" s="26"/>
      <c r="P7" s="26"/>
      <c r="Q7" s="26"/>
      <c r="R7" s="26"/>
      <c r="S7" s="17"/>
      <c r="T7" s="26" t="s">
        <v>27</v>
      </c>
      <c r="U7" s="26"/>
      <c r="V7" s="26"/>
      <c r="W7" s="26"/>
      <c r="X7" s="26"/>
      <c r="Y7" s="16"/>
    </row>
    <row r="8" spans="1:25" ht="20.100000000000001" customHeight="1">
      <c r="A8" s="14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6"/>
    </row>
    <row r="9" spans="1:25" ht="20.100000000000001" customHeight="1">
      <c r="A9" s="14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36"/>
      <c r="V9" s="36"/>
      <c r="W9" s="17"/>
      <c r="X9" s="17"/>
      <c r="Y9" s="16"/>
    </row>
    <row r="10" spans="1:25" ht="20.100000000000001" customHeight="1">
      <c r="A10" s="14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20" t="str">
        <f>+X6</f>
        <v>Voltpp</v>
      </c>
      <c r="V10" s="23">
        <f>+W6</f>
        <v>4.5454545454545459</v>
      </c>
      <c r="W10" s="17"/>
      <c r="X10" s="17"/>
      <c r="Y10" s="16"/>
    </row>
    <row r="11" spans="1:25" ht="20.100000000000001" customHeight="1">
      <c r="A11" s="14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6"/>
    </row>
    <row r="12" spans="1:25" ht="20.100000000000001" customHeight="1">
      <c r="A12" s="14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6"/>
    </row>
    <row r="13" spans="1:25" ht="20.100000000000001" customHeight="1">
      <c r="A13" s="14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6"/>
    </row>
    <row r="14" spans="1:25" ht="20.100000000000001" customHeight="1">
      <c r="A14" s="14"/>
      <c r="B14" s="17"/>
      <c r="C14" s="17"/>
      <c r="D14" s="20">
        <f>+V5</f>
        <v>100</v>
      </c>
      <c r="E14" s="20" t="str">
        <f>+V4</f>
        <v>Hz</v>
      </c>
      <c r="F14" s="3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6"/>
    </row>
    <row r="15" spans="1:25" ht="20.100000000000001" customHeight="1">
      <c r="A15" s="14"/>
      <c r="B15" s="17"/>
      <c r="C15" s="17"/>
      <c r="D15" s="20" t="s">
        <v>24</v>
      </c>
      <c r="E15" s="38">
        <f>+T5</f>
        <v>4.4000000000000003E-3</v>
      </c>
      <c r="F15" s="37" t="s">
        <v>7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6"/>
    </row>
    <row r="16" spans="1:25" ht="20.100000000000001" customHeight="1">
      <c r="A16" s="14"/>
      <c r="B16" s="17"/>
      <c r="C16" s="17"/>
      <c r="D16" s="17"/>
      <c r="E16" s="17"/>
      <c r="F16" s="17"/>
      <c r="G16" s="17"/>
      <c r="H16" s="36"/>
      <c r="I16" s="36"/>
      <c r="J16" s="36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36"/>
      <c r="Y16" s="16"/>
    </row>
    <row r="17" spans="1:25" ht="20.100000000000001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6"/>
    </row>
    <row r="18" spans="1:25" ht="20.100000000000001" customHeight="1">
      <c r="A18" s="14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6"/>
    </row>
    <row r="19" spans="1:25" ht="20.100000000000001" customHeight="1">
      <c r="A19" s="14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36"/>
      <c r="X19" s="36"/>
      <c r="Y19" s="16"/>
    </row>
    <row r="20" spans="1:25">
      <c r="A20" s="14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6"/>
    </row>
    <row r="21" spans="1:25">
      <c r="A21" s="14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6"/>
    </row>
    <row r="22" spans="1:25" ht="15.75">
      <c r="A22" s="14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40">
        <f>+U5</f>
        <v>4</v>
      </c>
      <c r="X22" s="39" t="str">
        <f>+U4</f>
        <v>Amp.</v>
      </c>
      <c r="Y22" s="16"/>
    </row>
    <row r="23" spans="1:25">
      <c r="A23" s="14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6"/>
    </row>
    <row r="24" spans="1:25">
      <c r="A24" s="14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6"/>
    </row>
    <row r="25" spans="1:25">
      <c r="A25" s="14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6"/>
    </row>
    <row r="26" spans="1:25">
      <c r="A26" s="14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6"/>
    </row>
    <row r="27" spans="1:25">
      <c r="A27" s="14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6"/>
    </row>
    <row r="28" spans="1:25">
      <c r="A28" s="14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6"/>
    </row>
    <row r="29" spans="1:25">
      <c r="A29" s="14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6"/>
    </row>
    <row r="30" spans="1:25">
      <c r="A30" s="14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6"/>
    </row>
    <row r="31" spans="1:25">
      <c r="A31" s="14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6"/>
    </row>
    <row r="32" spans="1:25">
      <c r="A32" s="14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6"/>
    </row>
    <row r="33" spans="1:25">
      <c r="A33" s="14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6"/>
    </row>
    <row r="34" spans="1:25">
      <c r="A34" s="14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6"/>
    </row>
    <row r="35" spans="1:25">
      <c r="A35" s="14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6"/>
    </row>
    <row r="36" spans="1:25">
      <c r="A36" s="14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6"/>
    </row>
    <row r="37" spans="1:25">
      <c r="A37" s="14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6"/>
    </row>
    <row r="38" spans="1:25">
      <c r="A38" s="14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6"/>
    </row>
    <row r="39" spans="1:25">
      <c r="A39" s="14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6"/>
    </row>
    <row r="40" spans="1:25">
      <c r="A40" s="14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6"/>
    </row>
    <row r="41" spans="1:25" ht="16.5" customHeight="1" thickBot="1">
      <c r="A41" s="18"/>
      <c r="B41" s="19" t="s">
        <v>21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24" t="s">
        <v>22</v>
      </c>
      <c r="Y41" s="25"/>
    </row>
  </sheetData>
  <sheetProtection password="C1AA" sheet="1" objects="1" scenarios="1"/>
  <mergeCells count="14">
    <mergeCell ref="X41:Y41"/>
    <mergeCell ref="N7:R7"/>
    <mergeCell ref="T2:X2"/>
    <mergeCell ref="T6:V6"/>
    <mergeCell ref="B1:X1"/>
    <mergeCell ref="B6:D6"/>
    <mergeCell ref="B2:F2"/>
    <mergeCell ref="H2:L2"/>
    <mergeCell ref="H6:J6"/>
    <mergeCell ref="N2:R2"/>
    <mergeCell ref="N6:P6"/>
    <mergeCell ref="B7:F7"/>
    <mergeCell ref="H7:L7"/>
    <mergeCell ref="T7:X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Rippel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</dc:creator>
  <cp:lastModifiedBy>Walter</cp:lastModifiedBy>
  <dcterms:created xsi:type="dcterms:W3CDTF">2019-11-10T16:59:54Z</dcterms:created>
  <dcterms:modified xsi:type="dcterms:W3CDTF">2019-11-19T08:59:03Z</dcterms:modified>
</cp:coreProperties>
</file>